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E-UU\Produkte\HERO Washbag\"/>
    </mc:Choice>
  </mc:AlternateContent>
  <xr:revisionPtr revIDLastSave="0" documentId="13_ncr:1_{D42D7B96-5744-46AF-90E9-400D36B7D7C8}" xr6:coauthVersionLast="47" xr6:coauthVersionMax="47" xr10:uidLastSave="{00000000-0000-0000-0000-000000000000}"/>
  <workbookProtection workbookAlgorithmName="SHA-512" workbookHashValue="xYybH88woMJg9xMELDTneWiNcLQ5p0ikw5lBYpfBu6Dyewun0E8SlaTeqWjEPq3X8GDCMtkhoh00W/A0F3HShw==" workbookSaltValue="trDkaXvadr+pOasroT0gLw==" workbookSpinCount="100000" lockStructure="1"/>
  <bookViews>
    <workbookView xWindow="-120" yWindow="-120" windowWidth="29040" windowHeight="15840" xr2:uid="{01B602B3-4A34-48E4-933E-54B7CD511763}"/>
  </bookViews>
  <sheets>
    <sheet name="Bestellung Klettschild HERO" sheetId="2" r:id="rId1"/>
  </sheets>
  <definedNames>
    <definedName name="_xlnm.Print_Area" localSheetId="0">'Bestellung Klettschild HERO'!$A$1:$J$54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2" l="1"/>
  <c r="H33" i="2" s="1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H32" i="2" l="1"/>
  <c r="H34" i="2" s="1"/>
  <c r="I35" i="2" l="1"/>
  <c r="I36" i="2"/>
</calcChain>
</file>

<file path=xl/sharedStrings.xml><?xml version="1.0" encoding="utf-8"?>
<sst xmlns="http://schemas.openxmlformats.org/spreadsheetml/2006/main" count="49" uniqueCount="46">
  <si>
    <t>Nr.</t>
  </si>
  <si>
    <t>Text für Stick</t>
  </si>
  <si>
    <t>Anzahl</t>
  </si>
  <si>
    <t>je Klettschild</t>
  </si>
  <si>
    <t>gesamt</t>
  </si>
  <si>
    <t>Preis</t>
  </si>
  <si>
    <t>Klettschilder</t>
  </si>
  <si>
    <t>lfd.</t>
  </si>
  <si>
    <t>Gesamtanzahl Klettschilder:</t>
  </si>
  <si>
    <t>Gesamtsumme:</t>
  </si>
  <si>
    <t>Stück</t>
  </si>
  <si>
    <t>Gesamtsumme netto:</t>
  </si>
  <si>
    <t>€</t>
  </si>
  <si>
    <t>enthaltene MwSt. 19% in der Gesamtsumme:</t>
  </si>
  <si>
    <t>- Farbe Stick:</t>
  </si>
  <si>
    <t>schwarz</t>
  </si>
  <si>
    <t>- Farbe Klettschild:</t>
  </si>
  <si>
    <t>neongelb</t>
  </si>
  <si>
    <t>- Abmessung (B x H):</t>
  </si>
  <si>
    <t>ca. 7,5 x 2 cm</t>
  </si>
  <si>
    <t>- Farbe Umrandung:</t>
  </si>
  <si>
    <t>- Ausführung Rückseite:</t>
  </si>
  <si>
    <t>Spezifikation Klettschilder</t>
  </si>
  <si>
    <r>
      <rPr>
        <b/>
        <sz val="18"/>
        <color theme="1"/>
        <rFont val="Aptos"/>
        <family val="2"/>
      </rPr>
      <t>B</t>
    </r>
    <r>
      <rPr>
        <b/>
        <sz val="14"/>
        <color theme="1"/>
        <rFont val="Aptos"/>
        <family val="2"/>
      </rPr>
      <t>ESTELLUNG</t>
    </r>
  </si>
  <si>
    <t>Klettschilder mit individuellem Stick für den HERO Waschbeutel von TEE-UU</t>
  </si>
  <si>
    <t>Zwischensumme Klettschilder:</t>
  </si>
  <si>
    <t>E-Mailadresse:</t>
  </si>
  <si>
    <t>Telefonnummer:</t>
  </si>
  <si>
    <t>Name, Vorname:</t>
  </si>
  <si>
    <t>Straße, Hausnummer:</t>
  </si>
  <si>
    <t>PLZ, Ort:</t>
  </si>
  <si>
    <t>Liefer- und Rechnungsadresse</t>
  </si>
  <si>
    <t>Organisation (optional):</t>
  </si>
  <si>
    <t>Die RND sportive GmbH ist in keiner Weise Vertragspartei dieser Bestellung.</t>
  </si>
  <si>
    <t>Versandkosten  (1 bis 50 Stück: 0,85 €, ab 51 Stück: 5,50 €)</t>
  </si>
  <si>
    <r>
      <rPr>
        <sz val="10"/>
        <color theme="1"/>
        <rFont val="Aptos Narrow"/>
        <family val="2"/>
      </rPr>
      <t xml:space="preserve">maximal zulässige Zeichenzahl, inkl. Leerzeichen: </t>
    </r>
    <r>
      <rPr>
        <b/>
        <sz val="10"/>
        <color theme="1"/>
        <rFont val="Aptos Narrow"/>
        <family val="2"/>
      </rPr>
      <t>13 Zeichen</t>
    </r>
  </si>
  <si>
    <t>Lieferzeit:</t>
  </si>
  <si>
    <t xml:space="preserve">Zahlungsbedingungen: </t>
  </si>
  <si>
    <t>Zahlung per PayPal via Vorauskasse an lenchen-frank@gmx.de</t>
  </si>
  <si>
    <t>ca. 4 - 7 Werktage ab Zahlungseingang</t>
  </si>
  <si>
    <r>
      <t xml:space="preserve">Bitte senden Sie Ihre Bestellung per E-Mail an:    </t>
    </r>
    <r>
      <rPr>
        <b/>
        <sz val="14"/>
        <color theme="1"/>
        <rFont val="Aptos"/>
        <family val="2"/>
      </rPr>
      <t>lenchen-frank@gmx.de</t>
    </r>
  </si>
  <si>
    <t>Klett-Hakenband</t>
  </si>
  <si>
    <t xml:space="preserve">Die Bestellung erfolgt direkt bei: Lenas Laden, Wiesenstraße 2a, 67482 Venningen. Es gelten die </t>
  </si>
  <si>
    <t>Allgemeine Geschäftsbedingungen und Informationen zum Widerruf von Lenas Laden.</t>
  </si>
  <si>
    <t>Hiermit bestellen wir bei "Lenas Laden" verbindlich folgende Klettschilder mit individuellem Stick zur</t>
  </si>
  <si>
    <t>Lieferung an die unten angegebene Adresse.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</si>
</sst>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4"/>
      <color theme="1"/>
      <name val="Aptos"/>
      <family val="2"/>
    </font>
    <font>
      <b/>
      <sz val="18"/>
      <color theme="1"/>
      <name val="Aptos"/>
      <family val="2"/>
    </font>
    <font>
      <b/>
      <sz val="11"/>
      <color theme="1"/>
      <name val="Aptos Narrow"/>
      <family val="2"/>
    </font>
    <font>
      <sz val="8"/>
      <color theme="1"/>
      <name val="Aptos"/>
      <family val="2"/>
    </font>
    <font>
      <sz val="11"/>
      <name val="Aptos"/>
      <family val="2"/>
    </font>
    <font>
      <b/>
      <sz val="13"/>
      <color theme="1"/>
      <name val="Aptos"/>
      <family val="2"/>
    </font>
    <font>
      <b/>
      <sz val="10"/>
      <color theme="1"/>
      <name val="Aptos Narrow"/>
      <family val="2"/>
    </font>
    <font>
      <sz val="10"/>
      <color theme="1"/>
      <name val="Aptos Narrow"/>
      <family val="2"/>
    </font>
    <font>
      <sz val="10"/>
      <color theme="1"/>
      <name val="Aptos Narrow"/>
      <family val="2"/>
      <scheme val="minor"/>
    </font>
    <font>
      <b/>
      <sz val="11"/>
      <color theme="1"/>
      <name val="Aptos"/>
      <family val="2"/>
    </font>
    <font>
      <b/>
      <u/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E1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164" fontId="1" fillId="0" borderId="5" xfId="0" applyNumberFormat="1" applyFont="1" applyBorder="1" applyAlignment="1">
      <alignment horizontal="right" vertical="center" indent="1"/>
    </xf>
    <xf numFmtId="164" fontId="1" fillId="0" borderId="6" xfId="0" applyNumberFormat="1" applyFont="1" applyBorder="1" applyAlignment="1">
      <alignment horizontal="right" vertical="center" indent="1"/>
    </xf>
    <xf numFmtId="164" fontId="1" fillId="0" borderId="2" xfId="0" applyNumberFormat="1" applyFont="1" applyBorder="1" applyAlignment="1">
      <alignment horizontal="right" vertical="center" indent="1"/>
    </xf>
    <xf numFmtId="164" fontId="1" fillId="0" borderId="4" xfId="0" applyNumberFormat="1" applyFont="1" applyBorder="1" applyAlignment="1">
      <alignment horizontal="right" vertical="center" indent="1"/>
    </xf>
    <xf numFmtId="164" fontId="1" fillId="0" borderId="15" xfId="0" applyNumberFormat="1" applyFont="1" applyBorder="1" applyAlignment="1">
      <alignment horizontal="right" vertical="center" indent="1"/>
    </xf>
    <xf numFmtId="164" fontId="1" fillId="0" borderId="16" xfId="0" applyNumberFormat="1" applyFont="1" applyBorder="1" applyAlignment="1">
      <alignment horizontal="right" vertical="center" indent="1"/>
    </xf>
    <xf numFmtId="3" fontId="1" fillId="0" borderId="5" xfId="0" applyNumberFormat="1" applyFont="1" applyBorder="1" applyAlignment="1">
      <alignment horizontal="right" vertical="center" indent="1"/>
    </xf>
    <xf numFmtId="3" fontId="1" fillId="0" borderId="2" xfId="0" applyNumberFormat="1" applyFont="1" applyBorder="1" applyAlignment="1">
      <alignment horizontal="right" vertical="center" indent="1"/>
    </xf>
    <xf numFmtId="3" fontId="1" fillId="0" borderId="15" xfId="0" applyNumberFormat="1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quotePrefix="1" applyFont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9" xfId="0" quotePrefix="1" applyFont="1" applyBorder="1" applyAlignment="1">
      <alignment horizontal="left" vertical="center" indent="1"/>
    </xf>
    <xf numFmtId="0" fontId="1" fillId="0" borderId="29" xfId="0" applyFont="1" applyBorder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 indent="1"/>
    </xf>
    <xf numFmtId="0" fontId="1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 indent="1"/>
    </xf>
    <xf numFmtId="164" fontId="3" fillId="0" borderId="0" xfId="0" applyNumberFormat="1" applyFont="1" applyAlignment="1">
      <alignment horizontal="left" vertical="center" indent="1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left" indent="1"/>
    </xf>
    <xf numFmtId="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left" indent="1"/>
    </xf>
    <xf numFmtId="3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left" vertical="center" inden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3" fontId="1" fillId="3" borderId="6" xfId="0" applyNumberFormat="1" applyFont="1" applyFill="1" applyBorder="1" applyAlignment="1" applyProtection="1">
      <alignment horizontal="right" vertical="center" indent="2"/>
      <protection locked="0"/>
    </xf>
    <xf numFmtId="3" fontId="1" fillId="3" borderId="4" xfId="0" applyNumberFormat="1" applyFont="1" applyFill="1" applyBorder="1" applyAlignment="1" applyProtection="1">
      <alignment horizontal="right" vertical="center" indent="2"/>
      <protection locked="0"/>
    </xf>
    <xf numFmtId="3" fontId="1" fillId="3" borderId="16" xfId="0" applyNumberFormat="1" applyFont="1" applyFill="1" applyBorder="1" applyAlignment="1" applyProtection="1">
      <alignment horizontal="right" vertical="center" indent="2"/>
      <protection locked="0"/>
    </xf>
    <xf numFmtId="0" fontId="1" fillId="3" borderId="27" xfId="0" applyFont="1" applyFill="1" applyBorder="1" applyAlignment="1" applyProtection="1">
      <alignment horizontal="left" vertical="center" indent="1"/>
      <protection locked="0"/>
    </xf>
    <xf numFmtId="0" fontId="1" fillId="3" borderId="18" xfId="0" applyFont="1" applyFill="1" applyBorder="1" applyAlignment="1" applyProtection="1">
      <alignment horizontal="left" vertical="center" indent="1"/>
      <protection locked="0"/>
    </xf>
    <xf numFmtId="0" fontId="1" fillId="3" borderId="23" xfId="0" applyFont="1" applyFill="1" applyBorder="1" applyAlignment="1" applyProtection="1">
      <alignment horizontal="left" vertical="center" indent="1"/>
      <protection locked="0"/>
    </xf>
    <xf numFmtId="0" fontId="1" fillId="0" borderId="0" xfId="0" applyFont="1" applyAlignment="1">
      <alignment horizontal="right" vertical="center" indent="2"/>
    </xf>
    <xf numFmtId="0" fontId="9" fillId="0" borderId="0" xfId="0" applyFont="1" applyAlignment="1">
      <alignment horizontal="right" indent="2"/>
    </xf>
    <xf numFmtId="0" fontId="9" fillId="0" borderId="0" xfId="0" applyFont="1" applyAlignment="1">
      <alignment horizontal="right" vertical="center" indent="2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" fillId="3" borderId="26" xfId="0" applyFont="1" applyFill="1" applyBorder="1" applyAlignment="1" applyProtection="1">
      <alignment horizontal="left" vertical="center" indent="1"/>
      <protection locked="0"/>
    </xf>
    <xf numFmtId="0" fontId="1" fillId="3" borderId="19" xfId="0" applyFont="1" applyFill="1" applyBorder="1" applyAlignment="1" applyProtection="1">
      <alignment horizontal="left" vertical="center" indent="1"/>
      <protection locked="0"/>
    </xf>
    <xf numFmtId="0" fontId="1" fillId="3" borderId="22" xfId="0" applyFont="1" applyFill="1" applyBorder="1" applyAlignment="1" applyProtection="1">
      <alignment horizontal="left" vertical="center" inden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EF272-B6AA-4F5D-BBC4-6E6F84E4587A}">
  <sheetPr>
    <pageSetUpPr fitToPage="1"/>
  </sheetPr>
  <dimension ref="B1:K54"/>
  <sheetViews>
    <sheetView tabSelected="1" view="pageBreakPreview" zoomScaleNormal="100" zoomScaleSheetLayoutView="100" workbookViewId="0">
      <selection activeCell="C15" sqref="C15:F15"/>
    </sheetView>
  </sheetViews>
  <sheetFormatPr baseColWidth="10" defaultRowHeight="15" x14ac:dyDescent="0.25"/>
  <cols>
    <col min="1" max="1" width="1.7109375" style="11" customWidth="1"/>
    <col min="2" max="2" width="5.7109375" style="11" customWidth="1"/>
    <col min="3" max="3" width="16.7109375" style="11" customWidth="1"/>
    <col min="4" max="4" width="10.7109375" style="11" customWidth="1"/>
    <col min="5" max="5" width="14.7109375" style="11" customWidth="1"/>
    <col min="6" max="6" width="8.7109375" style="11" customWidth="1"/>
    <col min="7" max="9" width="12.7109375" style="11" customWidth="1"/>
    <col min="10" max="10" width="1.7109375" style="11" customWidth="1"/>
    <col min="11" max="16384" width="11.42578125" style="11"/>
  </cols>
  <sheetData>
    <row r="1" spans="2:9" ht="24" x14ac:dyDescent="0.25">
      <c r="B1" s="10" t="s">
        <v>23</v>
      </c>
    </row>
    <row r="2" spans="2:9" ht="15.75" x14ac:dyDescent="0.25">
      <c r="B2" s="12" t="s">
        <v>24</v>
      </c>
    </row>
    <row r="3" spans="2:9" ht="9.9499999999999993" customHeight="1" x14ac:dyDescent="0.25"/>
    <row r="4" spans="2:9" ht="14.1" customHeight="1" x14ac:dyDescent="0.25">
      <c r="B4" s="11" t="s">
        <v>44</v>
      </c>
    </row>
    <row r="5" spans="2:9" ht="14.1" customHeight="1" x14ac:dyDescent="0.25">
      <c r="B5" s="11" t="s">
        <v>45</v>
      </c>
    </row>
    <row r="7" spans="2:9" ht="15.95" customHeight="1" x14ac:dyDescent="0.25">
      <c r="B7" s="43" t="s">
        <v>22</v>
      </c>
    </row>
    <row r="8" spans="2:9" ht="14.1" customHeight="1" x14ac:dyDescent="0.25">
      <c r="B8" s="13" t="s">
        <v>18</v>
      </c>
      <c r="D8" s="11" t="s">
        <v>19</v>
      </c>
      <c r="E8" s="14"/>
      <c r="F8" s="15" t="s">
        <v>14</v>
      </c>
      <c r="H8" s="11" t="s">
        <v>17</v>
      </c>
    </row>
    <row r="9" spans="2:9" ht="14.1" customHeight="1" x14ac:dyDescent="0.25">
      <c r="B9" s="13" t="s">
        <v>16</v>
      </c>
      <c r="D9" s="11" t="s">
        <v>15</v>
      </c>
      <c r="E9" s="14"/>
      <c r="F9" s="15" t="s">
        <v>20</v>
      </c>
      <c r="H9" s="11" t="s">
        <v>15</v>
      </c>
    </row>
    <row r="10" spans="2:9" ht="14.1" customHeight="1" x14ac:dyDescent="0.25">
      <c r="B10" s="13" t="s">
        <v>21</v>
      </c>
      <c r="D10" s="11" t="s">
        <v>41</v>
      </c>
      <c r="E10" s="14"/>
      <c r="F10" s="16"/>
    </row>
    <row r="11" spans="2:9" ht="15" customHeight="1" thickBot="1" x14ac:dyDescent="0.3"/>
    <row r="12" spans="2:9" s="17" customFormat="1" ht="15.75" x14ac:dyDescent="0.25">
      <c r="B12" s="26" t="s">
        <v>7</v>
      </c>
      <c r="C12" s="53" t="s">
        <v>1</v>
      </c>
      <c r="D12" s="54"/>
      <c r="E12" s="54"/>
      <c r="F12" s="55"/>
      <c r="G12" s="25" t="s">
        <v>2</v>
      </c>
      <c r="H12" s="56" t="s">
        <v>5</v>
      </c>
      <c r="I12" s="56"/>
    </row>
    <row r="13" spans="2:9" s="17" customFormat="1" ht="15.75" x14ac:dyDescent="0.25">
      <c r="B13" s="27" t="s">
        <v>0</v>
      </c>
      <c r="C13" s="57" t="s">
        <v>35</v>
      </c>
      <c r="D13" s="58"/>
      <c r="E13" s="58"/>
      <c r="F13" s="59"/>
      <c r="G13" s="24" t="s">
        <v>6</v>
      </c>
      <c r="H13" s="40" t="s">
        <v>3</v>
      </c>
      <c r="I13" s="41" t="s">
        <v>4</v>
      </c>
    </row>
    <row r="14" spans="2:9" ht="5.0999999999999996" customHeight="1" thickBot="1" x14ac:dyDescent="0.3">
      <c r="B14" s="18"/>
      <c r="C14" s="19"/>
      <c r="D14" s="19"/>
      <c r="E14" s="19"/>
      <c r="F14" s="19"/>
      <c r="G14" s="19"/>
      <c r="H14" s="19"/>
      <c r="I14" s="20"/>
    </row>
    <row r="15" spans="2:9" ht="18" customHeight="1" x14ac:dyDescent="0.25">
      <c r="B15" s="7">
        <v>1</v>
      </c>
      <c r="C15" s="60"/>
      <c r="D15" s="61"/>
      <c r="E15" s="61"/>
      <c r="F15" s="62"/>
      <c r="G15" s="44"/>
      <c r="H15" s="1">
        <v>4</v>
      </c>
      <c r="I15" s="2" t="str">
        <f>(IF(ISBLANK(G15),"",(G15*H15)))</f>
        <v/>
      </c>
    </row>
    <row r="16" spans="2:9" ht="18" customHeight="1" x14ac:dyDescent="0.25">
      <c r="B16" s="8">
        <v>2</v>
      </c>
      <c r="C16" s="47"/>
      <c r="D16" s="48"/>
      <c r="E16" s="48"/>
      <c r="F16" s="49"/>
      <c r="G16" s="45"/>
      <c r="H16" s="3">
        <v>4</v>
      </c>
      <c r="I16" s="4" t="str">
        <f t="shared" ref="I16:I29" si="0">(IF(ISBLANK(G16),"",(G16*H16)))</f>
        <v/>
      </c>
    </row>
    <row r="17" spans="2:9" ht="18" customHeight="1" x14ac:dyDescent="0.25">
      <c r="B17" s="8">
        <v>3</v>
      </c>
      <c r="C17" s="47"/>
      <c r="D17" s="48"/>
      <c r="E17" s="48"/>
      <c r="F17" s="49"/>
      <c r="G17" s="45"/>
      <c r="H17" s="3">
        <v>4</v>
      </c>
      <c r="I17" s="4" t="str">
        <f t="shared" si="0"/>
        <v/>
      </c>
    </row>
    <row r="18" spans="2:9" ht="18" customHeight="1" x14ac:dyDescent="0.25">
      <c r="B18" s="8">
        <v>4</v>
      </c>
      <c r="C18" s="47"/>
      <c r="D18" s="48"/>
      <c r="E18" s="48"/>
      <c r="F18" s="49"/>
      <c r="G18" s="45"/>
      <c r="H18" s="3">
        <v>4</v>
      </c>
      <c r="I18" s="4" t="str">
        <f t="shared" si="0"/>
        <v/>
      </c>
    </row>
    <row r="19" spans="2:9" ht="18" customHeight="1" x14ac:dyDescent="0.25">
      <c r="B19" s="8">
        <v>5</v>
      </c>
      <c r="C19" s="47"/>
      <c r="D19" s="48"/>
      <c r="E19" s="48"/>
      <c r="F19" s="49"/>
      <c r="G19" s="45"/>
      <c r="H19" s="3">
        <v>4</v>
      </c>
      <c r="I19" s="4" t="str">
        <f t="shared" si="0"/>
        <v/>
      </c>
    </row>
    <row r="20" spans="2:9" ht="18" customHeight="1" x14ac:dyDescent="0.25">
      <c r="B20" s="8">
        <v>6</v>
      </c>
      <c r="C20" s="47"/>
      <c r="D20" s="48"/>
      <c r="E20" s="48"/>
      <c r="F20" s="49"/>
      <c r="G20" s="45"/>
      <c r="H20" s="3">
        <v>4</v>
      </c>
      <c r="I20" s="4" t="str">
        <f t="shared" si="0"/>
        <v/>
      </c>
    </row>
    <row r="21" spans="2:9" ht="18" customHeight="1" x14ac:dyDescent="0.25">
      <c r="B21" s="8">
        <v>7</v>
      </c>
      <c r="C21" s="47"/>
      <c r="D21" s="48"/>
      <c r="E21" s="48"/>
      <c r="F21" s="49"/>
      <c r="G21" s="45"/>
      <c r="H21" s="3">
        <v>4</v>
      </c>
      <c r="I21" s="4" t="str">
        <f t="shared" si="0"/>
        <v/>
      </c>
    </row>
    <row r="22" spans="2:9" ht="18" customHeight="1" x14ac:dyDescent="0.25">
      <c r="B22" s="8">
        <v>8</v>
      </c>
      <c r="C22" s="47"/>
      <c r="D22" s="48"/>
      <c r="E22" s="48"/>
      <c r="F22" s="49"/>
      <c r="G22" s="45"/>
      <c r="H22" s="3">
        <v>4</v>
      </c>
      <c r="I22" s="4" t="str">
        <f t="shared" si="0"/>
        <v/>
      </c>
    </row>
    <row r="23" spans="2:9" ht="18" customHeight="1" x14ac:dyDescent="0.25">
      <c r="B23" s="8">
        <v>9</v>
      </c>
      <c r="C23" s="47"/>
      <c r="D23" s="48"/>
      <c r="E23" s="48"/>
      <c r="F23" s="49"/>
      <c r="G23" s="45"/>
      <c r="H23" s="3">
        <v>4</v>
      </c>
      <c r="I23" s="4" t="str">
        <f t="shared" si="0"/>
        <v/>
      </c>
    </row>
    <row r="24" spans="2:9" ht="18" customHeight="1" x14ac:dyDescent="0.25">
      <c r="B24" s="8">
        <v>10</v>
      </c>
      <c r="C24" s="47"/>
      <c r="D24" s="48"/>
      <c r="E24" s="48"/>
      <c r="F24" s="49"/>
      <c r="G24" s="45"/>
      <c r="H24" s="3">
        <v>4</v>
      </c>
      <c r="I24" s="4" t="str">
        <f t="shared" si="0"/>
        <v/>
      </c>
    </row>
    <row r="25" spans="2:9" ht="18" customHeight="1" x14ac:dyDescent="0.25">
      <c r="B25" s="8">
        <v>11</v>
      </c>
      <c r="C25" s="47"/>
      <c r="D25" s="48"/>
      <c r="E25" s="48"/>
      <c r="F25" s="49"/>
      <c r="G25" s="45"/>
      <c r="H25" s="3">
        <v>4</v>
      </c>
      <c r="I25" s="4" t="str">
        <f t="shared" si="0"/>
        <v/>
      </c>
    </row>
    <row r="26" spans="2:9" ht="18" customHeight="1" x14ac:dyDescent="0.25">
      <c r="B26" s="8">
        <v>12</v>
      </c>
      <c r="C26" s="47"/>
      <c r="D26" s="48"/>
      <c r="E26" s="48"/>
      <c r="F26" s="49"/>
      <c r="G26" s="45"/>
      <c r="H26" s="3">
        <v>4</v>
      </c>
      <c r="I26" s="4" t="str">
        <f t="shared" si="0"/>
        <v/>
      </c>
    </row>
    <row r="27" spans="2:9" ht="18" customHeight="1" x14ac:dyDescent="0.25">
      <c r="B27" s="8">
        <v>13</v>
      </c>
      <c r="C27" s="47"/>
      <c r="D27" s="48"/>
      <c r="E27" s="48"/>
      <c r="F27" s="49"/>
      <c r="G27" s="45"/>
      <c r="H27" s="3">
        <v>4</v>
      </c>
      <c r="I27" s="4" t="str">
        <f t="shared" si="0"/>
        <v/>
      </c>
    </row>
    <row r="28" spans="2:9" ht="18" customHeight="1" x14ac:dyDescent="0.25">
      <c r="B28" s="8">
        <v>14</v>
      </c>
      <c r="C28" s="47"/>
      <c r="D28" s="48"/>
      <c r="E28" s="48"/>
      <c r="F28" s="49"/>
      <c r="G28" s="45"/>
      <c r="H28" s="3">
        <v>4</v>
      </c>
      <c r="I28" s="4" t="str">
        <f t="shared" si="0"/>
        <v/>
      </c>
    </row>
    <row r="29" spans="2:9" ht="18" customHeight="1" thickBot="1" x14ac:dyDescent="0.3">
      <c r="B29" s="9">
        <v>15</v>
      </c>
      <c r="C29" s="47"/>
      <c r="D29" s="48"/>
      <c r="E29" s="48"/>
      <c r="F29" s="49"/>
      <c r="G29" s="46"/>
      <c r="H29" s="5">
        <v>4</v>
      </c>
      <c r="I29" s="6" t="str">
        <f t="shared" si="0"/>
        <v/>
      </c>
    </row>
    <row r="30" spans="2:9" ht="5.0999999999999996" customHeight="1" x14ac:dyDescent="0.25">
      <c r="B30" s="21"/>
      <c r="C30" s="21"/>
      <c r="D30" s="21"/>
      <c r="E30" s="21"/>
      <c r="F30" s="21"/>
      <c r="G30" s="21"/>
      <c r="H30" s="21"/>
      <c r="I30" s="21"/>
    </row>
    <row r="31" spans="2:9" s="22" customFormat="1" ht="20.100000000000001" customHeight="1" x14ac:dyDescent="0.25">
      <c r="C31" s="52" t="s">
        <v>8</v>
      </c>
      <c r="D31" s="52"/>
      <c r="E31" s="52"/>
      <c r="F31" s="52"/>
      <c r="G31" s="52"/>
      <c r="H31" s="38">
        <f>SUM(G15:G29)</f>
        <v>0</v>
      </c>
      <c r="I31" s="39" t="s">
        <v>10</v>
      </c>
    </row>
    <row r="32" spans="2:9" ht="18" customHeight="1" x14ac:dyDescent="0.25">
      <c r="C32" s="50" t="s">
        <v>25</v>
      </c>
      <c r="D32" s="50"/>
      <c r="E32" s="50"/>
      <c r="F32" s="50"/>
      <c r="G32" s="50"/>
      <c r="H32" s="31">
        <f>SUM(I15:I29)</f>
        <v>0</v>
      </c>
      <c r="I32" s="32" t="s">
        <v>12</v>
      </c>
    </row>
    <row r="33" spans="2:11" s="22" customFormat="1" ht="18" customHeight="1" x14ac:dyDescent="0.25">
      <c r="C33" s="50" t="s">
        <v>34</v>
      </c>
      <c r="D33" s="50"/>
      <c r="E33" s="50"/>
      <c r="F33" s="50"/>
      <c r="G33" s="50"/>
      <c r="H33" s="31">
        <f>(IF(H31&lt;51,0.85,5.5))</f>
        <v>0.85</v>
      </c>
      <c r="I33" s="33" t="s">
        <v>12</v>
      </c>
    </row>
    <row r="34" spans="2:11" s="22" customFormat="1" ht="20.100000000000001" customHeight="1" x14ac:dyDescent="0.3">
      <c r="C34" s="51" t="s">
        <v>9</v>
      </c>
      <c r="D34" s="51"/>
      <c r="E34" s="51"/>
      <c r="F34" s="51"/>
      <c r="G34" s="51"/>
      <c r="H34" s="36">
        <f>SUM(H33,H32)</f>
        <v>0.85</v>
      </c>
      <c r="I34" s="37" t="s">
        <v>12</v>
      </c>
    </row>
    <row r="35" spans="2:11" ht="14.1" customHeight="1" x14ac:dyDescent="0.2">
      <c r="E35" s="34"/>
      <c r="F35" s="35"/>
      <c r="G35" s="28"/>
      <c r="H35" s="34" t="s">
        <v>13</v>
      </c>
      <c r="I35" s="35">
        <f>(H34-(H34/1.19))</f>
        <v>0.13571428571428568</v>
      </c>
    </row>
    <row r="36" spans="2:11" ht="9.9499999999999993" customHeight="1" x14ac:dyDescent="0.2">
      <c r="G36" s="28"/>
      <c r="H36" s="34" t="s">
        <v>11</v>
      </c>
      <c r="I36" s="35">
        <f>(H34/1.19)</f>
        <v>0.7142857142857143</v>
      </c>
      <c r="K36" s="23"/>
    </row>
    <row r="38" spans="2:11" ht="15.75" x14ac:dyDescent="0.25">
      <c r="B38" s="43" t="s">
        <v>31</v>
      </c>
    </row>
    <row r="39" spans="2:11" ht="5.0999999999999996" customHeight="1" x14ac:dyDescent="0.25"/>
    <row r="40" spans="2:11" ht="18" customHeight="1" x14ac:dyDescent="0.25">
      <c r="B40" s="29" t="s">
        <v>32</v>
      </c>
      <c r="C40" s="29"/>
      <c r="D40" s="47"/>
      <c r="E40" s="48"/>
      <c r="F40" s="48"/>
      <c r="G40" s="48"/>
      <c r="H40" s="48"/>
      <c r="I40" s="49"/>
    </row>
    <row r="41" spans="2:11" ht="18" customHeight="1" x14ac:dyDescent="0.25">
      <c r="B41" s="29" t="s">
        <v>28</v>
      </c>
      <c r="C41" s="29"/>
      <c r="D41" s="47"/>
      <c r="E41" s="48"/>
      <c r="F41" s="48"/>
      <c r="G41" s="48"/>
      <c r="H41" s="48"/>
      <c r="I41" s="49"/>
    </row>
    <row r="42" spans="2:11" ht="18" customHeight="1" x14ac:dyDescent="0.25">
      <c r="B42" s="29" t="s">
        <v>29</v>
      </c>
      <c r="C42" s="29"/>
      <c r="D42" s="47"/>
      <c r="E42" s="48"/>
      <c r="F42" s="48"/>
      <c r="G42" s="48"/>
      <c r="H42" s="48"/>
      <c r="I42" s="49"/>
    </row>
    <row r="43" spans="2:11" ht="18" customHeight="1" x14ac:dyDescent="0.25">
      <c r="B43" s="29" t="s">
        <v>30</v>
      </c>
      <c r="C43" s="29"/>
      <c r="D43" s="47"/>
      <c r="E43" s="48"/>
      <c r="F43" s="48"/>
      <c r="G43" s="48"/>
      <c r="H43" s="48"/>
      <c r="I43" s="49"/>
    </row>
    <row r="44" spans="2:11" ht="18" customHeight="1" x14ac:dyDescent="0.25">
      <c r="B44" s="29" t="s">
        <v>26</v>
      </c>
      <c r="C44" s="29"/>
      <c r="D44" s="47"/>
      <c r="E44" s="48"/>
      <c r="F44" s="48"/>
      <c r="G44" s="48"/>
      <c r="H44" s="48"/>
      <c r="I44" s="49"/>
    </row>
    <row r="45" spans="2:11" ht="18" customHeight="1" x14ac:dyDescent="0.25">
      <c r="B45" s="29" t="s">
        <v>27</v>
      </c>
      <c r="C45" s="29"/>
      <c r="D45" s="47"/>
      <c r="E45" s="48"/>
      <c r="F45" s="48"/>
      <c r="G45" s="48"/>
      <c r="H45" s="48"/>
      <c r="I45" s="49"/>
    </row>
    <row r="47" spans="2:11" x14ac:dyDescent="0.25">
      <c r="B47" s="30" t="s">
        <v>42</v>
      </c>
    </row>
    <row r="48" spans="2:11" x14ac:dyDescent="0.25">
      <c r="B48" s="30" t="s">
        <v>43</v>
      </c>
    </row>
    <row r="49" spans="2:4" x14ac:dyDescent="0.25">
      <c r="B49" s="30" t="s">
        <v>33</v>
      </c>
    </row>
    <row r="50" spans="2:4" ht="9.9499999999999993" customHeight="1" x14ac:dyDescent="0.25">
      <c r="B50" s="30"/>
    </row>
    <row r="51" spans="2:4" x14ac:dyDescent="0.25">
      <c r="B51" s="11" t="s">
        <v>37</v>
      </c>
      <c r="D51" s="11" t="s">
        <v>38</v>
      </c>
    </row>
    <row r="52" spans="2:4" x14ac:dyDescent="0.25">
      <c r="B52" s="11" t="s">
        <v>36</v>
      </c>
      <c r="D52" s="11" t="s">
        <v>39</v>
      </c>
    </row>
    <row r="53" spans="2:4" ht="9.9499999999999993" customHeight="1" x14ac:dyDescent="0.25"/>
    <row r="54" spans="2:4" ht="18.75" x14ac:dyDescent="0.25">
      <c r="B54" s="42" t="s">
        <v>40</v>
      </c>
    </row>
  </sheetData>
  <sheetProtection algorithmName="SHA-512" hashValue="YlfRMCMFgKSMh2Hyqhtu516dkq4owc8ggMcKnA1AskwVkejpogpy7ZjH7LXUnuVciH7u+nlG9kkz35P0jzDFaw==" saltValue="6GVs7QTaQiiT3Ro4cKHYgQ==" spinCount="100000" sheet="1" objects="1" scenarios="1" selectLockedCells="1"/>
  <mergeCells count="28">
    <mergeCell ref="C17:F17"/>
    <mergeCell ref="C12:F12"/>
    <mergeCell ref="H12:I12"/>
    <mergeCell ref="C13:F13"/>
    <mergeCell ref="C15:F15"/>
    <mergeCell ref="C16:F16"/>
    <mergeCell ref="C24:F24"/>
    <mergeCell ref="C18:F18"/>
    <mergeCell ref="C19:F19"/>
    <mergeCell ref="C20:F20"/>
    <mergeCell ref="C21:F21"/>
    <mergeCell ref="C22:F22"/>
    <mergeCell ref="C23:F23"/>
    <mergeCell ref="C32:G32"/>
    <mergeCell ref="C33:G33"/>
    <mergeCell ref="C34:G34"/>
    <mergeCell ref="C25:F25"/>
    <mergeCell ref="C26:F26"/>
    <mergeCell ref="C27:F27"/>
    <mergeCell ref="C28:F28"/>
    <mergeCell ref="C29:F29"/>
    <mergeCell ref="C31:G31"/>
    <mergeCell ref="D40:I40"/>
    <mergeCell ref="D45:I45"/>
    <mergeCell ref="D44:I44"/>
    <mergeCell ref="D43:I43"/>
    <mergeCell ref="D42:I42"/>
    <mergeCell ref="D41:I41"/>
  </mergeCells>
  <conditionalFormatting sqref="C15">
    <cfRule type="colorScale" priority="1">
      <colorScale>
        <cfvo type="min"/>
        <cfvo type="max"/>
        <color rgb="FFFF7128"/>
        <color rgb="FFFFEF9C"/>
      </colorScale>
    </cfRule>
  </conditionalFormatting>
  <dataValidations count="2">
    <dataValidation type="textLength" allowBlank="1" showErrorMessage="1" errorTitle="Zeichenanzahl ist NICHT zulässig" error="Die maximale mögliche Zeichenzahl sind 13 Zeichen inkl. der Leerzeichen._x000a_Bitte korrigieren Sie Ihre Eingabe." sqref="C15:C29" xr:uid="{C673A3C2-FC08-406B-897A-18FF0B697E06}">
      <formula1>1</formula1>
      <formula2>13</formula2>
    </dataValidation>
    <dataValidation type="whole" allowBlank="1" showInputMessage="1" showErrorMessage="1" errorTitle="Unzulässiger Inhalt" error="In diesem Feld sind nur ganze Zahlen zulässig. Bitte korrigieren Sie Ihre Eingabe." promptTitle="Zugelassener Inhalt: ganze Zahle" sqref="G15:G29" xr:uid="{322F85E0-A637-477F-8991-6E239E3C8383}">
      <formula1>0</formula1>
      <formula2>1000000</formula2>
    </dataValidation>
  </dataValidations>
  <pageMargins left="0.70866141732283472" right="0.70866141732283472" top="0.59055118110236227" bottom="0.59055118110236227" header="0.31496062992125984" footer="0.19685039370078741"/>
  <pageSetup paperSize="9" scale="87" orientation="portrait" r:id="rId1"/>
  <headerFooter>
    <oddFooter>&amp;C&amp;8ebay Shop Lenas Laden, Wiesenstr. 2a, D-67482 Venningen  |  Telefon: 06 32 37 470  |  Fax: 06 32 34 69 004  |  E-Mail: lenchen-frank@gmx.de  |  USt-IdNr. DE 236022524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Bestellung Klettschild HERO</vt:lpstr>
      <vt:lpstr>'Bestellung Klettschild HERO'!Druckbereich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 Pohl | RND sportive GmbH</dc:creator>
  <cp:lastModifiedBy>Jörg Pohl | RND sportive GmbH</cp:lastModifiedBy>
  <cp:lastPrinted>2024-09-03T12:34:19Z</cp:lastPrinted>
  <dcterms:created xsi:type="dcterms:W3CDTF">2024-07-15T13:13:24Z</dcterms:created>
  <dcterms:modified xsi:type="dcterms:W3CDTF">2024-10-18T09:52:14Z</dcterms:modified>
</cp:coreProperties>
</file>